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zhka\Documents\АФЗ\Прайс\"/>
    </mc:Choice>
  </mc:AlternateContent>
  <bookViews>
    <workbookView xWindow="0" yWindow="0" windowWidth="21600" windowHeight="9645"/>
  </bookViews>
  <sheets>
    <sheet name="Лист1" sheetId="1" r:id="rId1"/>
  </sheets>
  <definedNames>
    <definedName name="_xlnm.Print_Area" localSheetId="0">Лист1!$A$1:$F$108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7" i="1" l="1"/>
  <c r="D49" i="1"/>
  <c r="D25" i="1" l="1"/>
  <c r="D40" i="1"/>
  <c r="D42" i="1"/>
  <c r="D44" i="1"/>
  <c r="D34" i="1"/>
  <c r="D29" i="1" l="1"/>
  <c r="D77" i="1"/>
  <c r="D78" i="1"/>
  <c r="D76" i="1"/>
  <c r="D75" i="1"/>
  <c r="D79" i="1"/>
  <c r="D36" i="1"/>
  <c r="D38" i="1"/>
  <c r="D72" i="1" l="1"/>
  <c r="D71" i="1"/>
  <c r="D70" i="1"/>
  <c r="D69" i="1"/>
  <c r="D68" i="1"/>
  <c r="D13" i="1"/>
  <c r="D15" i="1"/>
  <c r="D14" i="1"/>
  <c r="D56" i="1"/>
  <c r="D55" i="1"/>
  <c r="D52" i="1"/>
  <c r="D50" i="1"/>
  <c r="D48" i="1"/>
  <c r="D51" i="1"/>
  <c r="D32" i="1"/>
  <c r="D27" i="1"/>
  <c r="D30" i="1"/>
  <c r="D18" i="1"/>
  <c r="D17" i="1"/>
  <c r="D22" i="1"/>
  <c r="D21" i="1"/>
  <c r="D20" i="1"/>
  <c r="D19" i="1"/>
  <c r="D64" i="1"/>
  <c r="D63" i="1"/>
  <c r="D62" i="1"/>
  <c r="D61" i="1"/>
</calcChain>
</file>

<file path=xl/sharedStrings.xml><?xml version="1.0" encoding="utf-8"?>
<sst xmlns="http://schemas.openxmlformats.org/spreadsheetml/2006/main" count="108" uniqueCount="82">
  <si>
    <t xml:space="preserve">          </t>
  </si>
  <si>
    <t>Пиломатериал:</t>
  </si>
  <si>
    <t xml:space="preserve"> </t>
  </si>
  <si>
    <t>b=80*12мм.  L=2100мм.</t>
  </si>
  <si>
    <t>b=100*12 мм. L=2100мм.</t>
  </si>
  <si>
    <t>b=120*12 мм.  L=2100мм.</t>
  </si>
  <si>
    <t>b=150*12 мм.  L=2100мм.</t>
  </si>
  <si>
    <t>Наличник 12*100*2050 плоский</t>
  </si>
  <si>
    <t>Наличник 12*50*2200 фигурный</t>
  </si>
  <si>
    <t>Наличник 12*50*2200 плоский</t>
  </si>
  <si>
    <t>Раскладка сосна:</t>
  </si>
  <si>
    <t>Сращенная фигурная 8*40*2500</t>
  </si>
  <si>
    <t>Сращенная фигурная 8*20*2500</t>
  </si>
  <si>
    <t>Сращенная плоская 8*32*2500</t>
  </si>
  <si>
    <t>Сращенная плоская 6*40*2000мм.</t>
  </si>
  <si>
    <t>Сращенная плоская 6*40*2500мм.</t>
  </si>
  <si>
    <t>Сращенная плоская 4*100*2100мм.</t>
  </si>
  <si>
    <t>82*86*6000мм.</t>
  </si>
  <si>
    <t>82*86*1000-3000мм.  Экстра</t>
  </si>
  <si>
    <t>82*116*6000мм.</t>
  </si>
  <si>
    <t>82*116*1000-3000мм. Экстра</t>
  </si>
  <si>
    <t>b=25 мм. L=2500мм.</t>
  </si>
  <si>
    <t>b=45 мм. L=2500мм.</t>
  </si>
  <si>
    <t>b=50 мм.  L=2500мм.</t>
  </si>
  <si>
    <t>b=55 мм. L=2500мм.</t>
  </si>
  <si>
    <t>Евро b=64*13 мм.  L=2500мм.      Сорт А</t>
  </si>
  <si>
    <t>Наименование изделия</t>
  </si>
  <si>
    <t>Фотография</t>
  </si>
  <si>
    <t>Цена, руб  (руб/пог.м)</t>
  </si>
  <si>
    <t>Цена, руб  (руб/шт)</t>
  </si>
  <si>
    <t>Цена (руб/м3)</t>
  </si>
  <si>
    <t xml:space="preserve">Примечания: </t>
  </si>
  <si>
    <t>Цены указаны без НДС (применяется УСН)</t>
  </si>
  <si>
    <t>Цены указаны на условиях самовывоза из р.п. Ардатов, погрузка в автотранспорт включена</t>
  </si>
  <si>
    <t>Длина, мм</t>
  </si>
  <si>
    <t>Цена на сорт В минус 20% к цене прайса</t>
  </si>
  <si>
    <t>Брус, доска естественной влажности до 200мм, 1 сорт</t>
  </si>
  <si>
    <t>6500-9000</t>
  </si>
  <si>
    <t>Брус, доска естественной влажности до 200мм, 2 сорт</t>
  </si>
  <si>
    <t>3500-7500</t>
  </si>
  <si>
    <t>7500 руб/тн</t>
  </si>
  <si>
    <t>Плинтус срощенный сосна:</t>
  </si>
  <si>
    <t>Рейка срощенная сосна:</t>
  </si>
  <si>
    <t>Рейка 12*22*2100</t>
  </si>
  <si>
    <t>Рейка 12*38*2100</t>
  </si>
  <si>
    <t>Рейка 15*38*2100</t>
  </si>
  <si>
    <t>Добор дверной коробки, срощенный, сосна:</t>
  </si>
  <si>
    <t>Наличник срощенный, сосна:</t>
  </si>
  <si>
    <t>Наличник плоский сращенный b=65*12 мм. L=2200 мм.      Сорт А</t>
  </si>
  <si>
    <t>Дверной брус, срощенный, сосна:</t>
  </si>
  <si>
    <t>четверть 40мм                                           Сорт А, 70*28*2100 мм</t>
  </si>
  <si>
    <t>четверть 40 мм                                          Сорт В, 70*28*2100 мм</t>
  </si>
  <si>
    <t>четверть 40мм.                  Сорт А, 70*35*2100 мм</t>
  </si>
  <si>
    <t>четверть 40мм                                           Сорт А, 80*28*2050 мм</t>
  </si>
  <si>
    <t>четверть 40мм                                           Сорт А, 100*28*2100 мм</t>
  </si>
  <si>
    <t>четверть 40мм                                           Сорт А, 120*28*2100 мм</t>
  </si>
  <si>
    <t>четверть 40мм                                           Сорт А, 140*28*2100 мм</t>
  </si>
  <si>
    <t>четверть 40мм                                          Сорт А, 90*35*2100 мм</t>
  </si>
  <si>
    <t>четверть 40мм                                           Сорт А, 80*28*900 мм</t>
  </si>
  <si>
    <t>наружний 30х30х2500мм</t>
  </si>
  <si>
    <t>наружний 40х40х2500мм</t>
  </si>
  <si>
    <t>внутренний 20х20х2500мм</t>
  </si>
  <si>
    <t>Сращенный четверть 40 мм Сорт В (Сучки), 68*33*2100 мм</t>
  </si>
  <si>
    <t>Клееный брус стеновой:</t>
  </si>
  <si>
    <t>Клееный Брус стеновой ППУ сечением 130*195 мм.</t>
  </si>
  <si>
    <t>Клееный Брус стеновой ППУ сечением 160*195мм.</t>
  </si>
  <si>
    <t>Клееный Брус стеновой клееный цельный сечением 130*195мм.</t>
  </si>
  <si>
    <t>Клееный Брус стеновой клееный цельный сечением 160*195мм.</t>
  </si>
  <si>
    <t>Клееный брус для изготовления окон</t>
  </si>
  <si>
    <t>Рейка срощенная сосна 12*50*2100</t>
  </si>
  <si>
    <t>Рейка срощенная сосна 20*40*3000</t>
  </si>
  <si>
    <t>Пеллеты древесные 8мм, в мешках по 25кг (на поддоне 40 мешков)</t>
  </si>
  <si>
    <t>Уголок срощенный, сосна:</t>
  </si>
  <si>
    <t>Наличник радиус  b=65*12 мм. L=2200мм.         Сорт А</t>
  </si>
  <si>
    <t>Наличник фигурный  b=65*12 мм. L=2200мм.    Сорт А</t>
  </si>
  <si>
    <t>четверть 40 мм                                           Сорт В, 70*35*2100 мм</t>
  </si>
  <si>
    <t>Сращенная плоская 6*30*2500мм.</t>
  </si>
  <si>
    <t>Сращенная плоская 5*120*2100мм.</t>
  </si>
  <si>
    <t>ООО «Ардатовский Фанерный завод»</t>
  </si>
  <si>
    <t xml:space="preserve">Телефон: +7 (831) 795-19-40, +7 (831) 795-02-01, </t>
  </si>
  <si>
    <t>+7 (930) 28-84-164 (Отдел Сбыта), +7 (915) 931-31-89 (Пиломатериалы)</t>
  </si>
  <si>
    <t>E-mail: afzardatov@mail.ru   www.afz-nn.ru Нижний Новгород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</si>
</sst>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u/>
      <sz val="16"/>
      <color rgb="FF292929"/>
      <name val="Times New Roman"/>
      <family val="1"/>
      <charset val="204"/>
    </font>
    <font>
      <b/>
      <sz val="10"/>
      <color rgb="FF2929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2" fontId="2" fillId="0" borderId="0" xfId="0" applyNumberFormat="1" applyFont="1" applyAlignment="1">
      <alignment horizontal="left" vertical="top"/>
    </xf>
    <xf numFmtId="2" fontId="0" fillId="0" borderId="0" xfId="0" applyNumberFormat="1" applyAlignment="1">
      <alignment horizontal="left" vertical="top"/>
    </xf>
    <xf numFmtId="2" fontId="3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2" fontId="0" fillId="0" borderId="0" xfId="0" applyNumberFormat="1"/>
    <xf numFmtId="0" fontId="6" fillId="0" borderId="0" xfId="0" applyFont="1" applyBorder="1" applyAlignment="1">
      <alignment vertical="center" wrapText="1"/>
    </xf>
    <xf numFmtId="2" fontId="6" fillId="0" borderId="0" xfId="0" applyNumberFormat="1" applyFont="1" applyBorder="1" applyAlignment="1">
      <alignment vertical="center" wrapText="1"/>
    </xf>
    <xf numFmtId="0" fontId="10" fillId="0" borderId="0" xfId="0" applyFont="1"/>
    <xf numFmtId="1" fontId="6" fillId="0" borderId="0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" fontId="6" fillId="0" borderId="1" xfId="0" applyNumberFormat="1" applyFont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top" wrapText="1"/>
    </xf>
    <xf numFmtId="1" fontId="6" fillId="0" borderId="1" xfId="0" applyNumberFormat="1" applyFont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" fontId="6" fillId="0" borderId="2" xfId="0" applyNumberFormat="1" applyFont="1" applyBorder="1" applyAlignment="1">
      <alignment vertical="center" wrapText="1"/>
    </xf>
    <xf numFmtId="2" fontId="6" fillId="0" borderId="2" xfId="0" applyNumberFormat="1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1" fontId="6" fillId="0" borderId="4" xfId="0" applyNumberFormat="1" applyFont="1" applyBorder="1" applyAlignment="1">
      <alignment vertical="center" wrapText="1"/>
    </xf>
    <xf numFmtId="2" fontId="6" fillId="0" borderId="4" xfId="0" applyNumberFormat="1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center" wrapText="1"/>
    </xf>
    <xf numFmtId="1" fontId="6" fillId="0" borderId="9" xfId="0" applyNumberFormat="1" applyFont="1" applyBorder="1" applyAlignment="1">
      <alignment vertical="center" wrapText="1"/>
    </xf>
    <xf numFmtId="2" fontId="6" fillId="0" borderId="9" xfId="0" applyNumberFormat="1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2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10" xfId="0" applyFont="1" applyBorder="1" applyAlignment="1">
      <alignment vertical="top" wrapText="1"/>
    </xf>
    <xf numFmtId="2" fontId="6" fillId="0" borderId="4" xfId="0" applyNumberFormat="1" applyFont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1" fontId="6" fillId="0" borderId="1" xfId="0" applyNumberFormat="1" applyFont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1" fontId="6" fillId="0" borderId="14" xfId="0" applyNumberFormat="1" applyFont="1" applyBorder="1" applyAlignment="1">
      <alignment vertical="center" wrapText="1"/>
    </xf>
    <xf numFmtId="2" fontId="6" fillId="0" borderId="14" xfId="0" applyNumberFormat="1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1" fontId="6" fillId="0" borderId="14" xfId="0" applyNumberFormat="1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2" fontId="6" fillId="0" borderId="14" xfId="0" applyNumberFormat="1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1" fontId="6" fillId="0" borderId="14" xfId="0" applyNumberFormat="1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2" fontId="6" fillId="0" borderId="14" xfId="0" applyNumberFormat="1" applyFont="1" applyBorder="1" applyAlignment="1">
      <alignment vertical="center" wrapText="1"/>
    </xf>
    <xf numFmtId="0" fontId="0" fillId="0" borderId="18" xfId="0" applyBorder="1" applyAlignment="1"/>
    <xf numFmtId="0" fontId="0" fillId="0" borderId="2" xfId="0" applyBorder="1" applyAlignment="1"/>
    <xf numFmtId="0" fontId="1" fillId="2" borderId="14" xfId="0" applyFont="1" applyFill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1" fontId="6" fillId="0" borderId="1" xfId="0" applyNumberFormat="1" applyFont="1" applyBorder="1" applyAlignment="1">
      <alignment vertical="center" wrapText="1"/>
    </xf>
    <xf numFmtId="1" fontId="8" fillId="0" borderId="1" xfId="0" applyNumberFormat="1" applyFont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Alignment="1"/>
    <xf numFmtId="2" fontId="0" fillId="0" borderId="9" xfId="0" applyNumberFormat="1" applyBorder="1" applyAlignment="1">
      <alignment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7" fillId="0" borderId="9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59</xdr:row>
      <xdr:rowOff>0</xdr:rowOff>
    </xdr:from>
    <xdr:to>
      <xdr:col>6</xdr:col>
      <xdr:colOff>0</xdr:colOff>
      <xdr:row>59</xdr:row>
      <xdr:rowOff>1095375</xdr:rowOff>
    </xdr:to>
    <xdr:pic>
      <xdr:nvPicPr>
        <xdr:cNvPr id="2" name="Рисунок 1" descr="Добор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4819650"/>
          <a:ext cx="1876425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18</xdr:row>
      <xdr:rowOff>1</xdr:rowOff>
    </xdr:from>
    <xdr:to>
      <xdr:col>5</xdr:col>
      <xdr:colOff>1868365</xdr:colOff>
      <xdr:row>18</xdr:row>
      <xdr:rowOff>1285875</xdr:rowOff>
    </xdr:to>
    <xdr:pic>
      <xdr:nvPicPr>
        <xdr:cNvPr id="3" name="Рисунок 2" descr="Наличник прямой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6677026"/>
          <a:ext cx="1868365" cy="1285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19</xdr:row>
      <xdr:rowOff>0</xdr:rowOff>
    </xdr:from>
    <xdr:to>
      <xdr:col>6</xdr:col>
      <xdr:colOff>9525</xdr:colOff>
      <xdr:row>19</xdr:row>
      <xdr:rowOff>1190625</xdr:rowOff>
    </xdr:to>
    <xdr:pic>
      <xdr:nvPicPr>
        <xdr:cNvPr id="4" name="Рисунок 3" descr="Наличник радиусный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7286625"/>
          <a:ext cx="188595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20</xdr:row>
      <xdr:rowOff>0</xdr:rowOff>
    </xdr:from>
    <xdr:to>
      <xdr:col>6</xdr:col>
      <xdr:colOff>0</xdr:colOff>
      <xdr:row>20</xdr:row>
      <xdr:rowOff>1247775</xdr:rowOff>
    </xdr:to>
    <xdr:pic>
      <xdr:nvPicPr>
        <xdr:cNvPr id="5" name="Рисунок 4" descr="Наличник фигурный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7896225"/>
          <a:ext cx="187642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21</xdr:row>
      <xdr:rowOff>0</xdr:rowOff>
    </xdr:from>
    <xdr:to>
      <xdr:col>6</xdr:col>
      <xdr:colOff>0</xdr:colOff>
      <xdr:row>21</xdr:row>
      <xdr:rowOff>1295399</xdr:rowOff>
    </xdr:to>
    <xdr:pic>
      <xdr:nvPicPr>
        <xdr:cNvPr id="6" name="Рисунок 5" descr="Наличник прямой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8505825"/>
          <a:ext cx="1876425" cy="1295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23</xdr:row>
      <xdr:rowOff>0</xdr:rowOff>
    </xdr:from>
    <xdr:to>
      <xdr:col>6</xdr:col>
      <xdr:colOff>0</xdr:colOff>
      <xdr:row>23</xdr:row>
      <xdr:rowOff>1295400</xdr:rowOff>
    </xdr:to>
    <xdr:pic>
      <xdr:nvPicPr>
        <xdr:cNvPr id="7" name="Рисунок 6" descr="Брус дверной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9734550"/>
          <a:ext cx="1876425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50</xdr:row>
      <xdr:rowOff>1</xdr:rowOff>
    </xdr:from>
    <xdr:to>
      <xdr:col>5</xdr:col>
      <xdr:colOff>1875765</xdr:colOff>
      <xdr:row>50</xdr:row>
      <xdr:rowOff>1000125</xdr:rowOff>
    </xdr:to>
    <xdr:pic>
      <xdr:nvPicPr>
        <xdr:cNvPr id="8" name="Рисунок 7" descr="Рейка фигурная 8х40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13839826"/>
          <a:ext cx="1875765" cy="1000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49</xdr:row>
      <xdr:rowOff>0</xdr:rowOff>
    </xdr:from>
    <xdr:to>
      <xdr:col>6</xdr:col>
      <xdr:colOff>0</xdr:colOff>
      <xdr:row>49</xdr:row>
      <xdr:rowOff>981075</xdr:rowOff>
    </xdr:to>
    <xdr:pic>
      <xdr:nvPicPr>
        <xdr:cNvPr id="9" name="Рисунок 8" descr="Рейка плоская 8х40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15392400"/>
          <a:ext cx="187642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51</xdr:row>
      <xdr:rowOff>0</xdr:rowOff>
    </xdr:from>
    <xdr:to>
      <xdr:col>6</xdr:col>
      <xdr:colOff>21134</xdr:colOff>
      <xdr:row>54</xdr:row>
      <xdr:rowOff>15875</xdr:rowOff>
    </xdr:to>
    <xdr:pic>
      <xdr:nvPicPr>
        <xdr:cNvPr id="10" name="Рисунок 9" descr="Рейка плоская 8х40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5209500"/>
          <a:ext cx="1894384" cy="587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13</xdr:row>
      <xdr:rowOff>28575</xdr:rowOff>
    </xdr:from>
    <xdr:to>
      <xdr:col>5</xdr:col>
      <xdr:colOff>1857376</xdr:colOff>
      <xdr:row>13</xdr:row>
      <xdr:rowOff>1409700</xdr:rowOff>
    </xdr:to>
    <xdr:pic>
      <xdr:nvPicPr>
        <xdr:cNvPr id="11" name="Рисунок 10" descr="Угол наружний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5301575"/>
          <a:ext cx="1857376" cy="138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1063625</xdr:colOff>
      <xdr:row>14</xdr:row>
      <xdr:rowOff>28574</xdr:rowOff>
    </xdr:from>
    <xdr:to>
      <xdr:col>5</xdr:col>
      <xdr:colOff>1838326</xdr:colOff>
      <xdr:row>14</xdr:row>
      <xdr:rowOff>1314450</xdr:rowOff>
    </xdr:to>
    <xdr:pic>
      <xdr:nvPicPr>
        <xdr:cNvPr id="12" name="Рисунок 11" descr="Угол наружний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2125" y="28063824"/>
          <a:ext cx="1854201" cy="1285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12</xdr:row>
      <xdr:rowOff>2</xdr:rowOff>
    </xdr:from>
    <xdr:to>
      <xdr:col>6</xdr:col>
      <xdr:colOff>0</xdr:colOff>
      <xdr:row>12</xdr:row>
      <xdr:rowOff>1971676</xdr:rowOff>
    </xdr:to>
    <xdr:pic>
      <xdr:nvPicPr>
        <xdr:cNvPr id="13" name="Рисунок 12" descr="Угол внутренний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20983577"/>
          <a:ext cx="1876425" cy="1971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82</xdr:row>
      <xdr:rowOff>0</xdr:rowOff>
    </xdr:from>
    <xdr:to>
      <xdr:col>6</xdr:col>
      <xdr:colOff>0</xdr:colOff>
      <xdr:row>82</xdr:row>
      <xdr:rowOff>1590675</xdr:rowOff>
    </xdr:to>
    <xdr:pic>
      <xdr:nvPicPr>
        <xdr:cNvPr id="14" name="Рисунок 13" descr="IMG_20180724_124955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23260050"/>
          <a:ext cx="1876425" cy="1590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83</xdr:row>
      <xdr:rowOff>0</xdr:rowOff>
    </xdr:from>
    <xdr:to>
      <xdr:col>6</xdr:col>
      <xdr:colOff>4024</xdr:colOff>
      <xdr:row>83</xdr:row>
      <xdr:rowOff>1600200</xdr:rowOff>
    </xdr:to>
    <xdr:pic>
      <xdr:nvPicPr>
        <xdr:cNvPr id="15" name="Рисунок 14" descr="IMG_20180724_124955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24917400"/>
          <a:ext cx="1880449" cy="160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84</xdr:row>
      <xdr:rowOff>0</xdr:rowOff>
    </xdr:from>
    <xdr:to>
      <xdr:col>6</xdr:col>
      <xdr:colOff>15152</xdr:colOff>
      <xdr:row>84</xdr:row>
      <xdr:rowOff>1752600</xdr:rowOff>
    </xdr:to>
    <xdr:pic>
      <xdr:nvPicPr>
        <xdr:cNvPr id="16" name="Рисунок 15" descr="IMG_20180724_124932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25498425"/>
          <a:ext cx="1891577" cy="175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85</xdr:row>
      <xdr:rowOff>0</xdr:rowOff>
    </xdr:from>
    <xdr:to>
      <xdr:col>6</xdr:col>
      <xdr:colOff>15154</xdr:colOff>
      <xdr:row>85</xdr:row>
      <xdr:rowOff>1600200</xdr:rowOff>
    </xdr:to>
    <xdr:pic>
      <xdr:nvPicPr>
        <xdr:cNvPr id="17" name="Рисунок 16" descr="IMG_20180724_124932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26574750"/>
          <a:ext cx="1891579" cy="160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</xdr:colOff>
      <xdr:row>87</xdr:row>
      <xdr:rowOff>0</xdr:rowOff>
    </xdr:from>
    <xdr:to>
      <xdr:col>5</xdr:col>
      <xdr:colOff>1782680</xdr:colOff>
      <xdr:row>87</xdr:row>
      <xdr:rowOff>1704975</xdr:rowOff>
    </xdr:to>
    <xdr:pic>
      <xdr:nvPicPr>
        <xdr:cNvPr id="18" name="Рисунок 17" descr="Брус 82х86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7" y="25307925"/>
          <a:ext cx="1782678" cy="1704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67</xdr:row>
      <xdr:rowOff>0</xdr:rowOff>
    </xdr:from>
    <xdr:to>
      <xdr:col>6</xdr:col>
      <xdr:colOff>0</xdr:colOff>
      <xdr:row>68</xdr:row>
      <xdr:rowOff>11311</xdr:rowOff>
    </xdr:to>
    <xdr:pic>
      <xdr:nvPicPr>
        <xdr:cNvPr id="19" name="Рисунок 18" descr="Плинтус 25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57835800"/>
          <a:ext cx="1876425" cy="82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68</xdr:row>
      <xdr:rowOff>0</xdr:rowOff>
    </xdr:from>
    <xdr:to>
      <xdr:col>6</xdr:col>
      <xdr:colOff>4612</xdr:colOff>
      <xdr:row>68</xdr:row>
      <xdr:rowOff>1266825</xdr:rowOff>
    </xdr:to>
    <xdr:pic>
      <xdr:nvPicPr>
        <xdr:cNvPr id="20" name="Рисунок 19" descr="Плинтус 45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34213800"/>
          <a:ext cx="1881037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69</xdr:row>
      <xdr:rowOff>0</xdr:rowOff>
    </xdr:from>
    <xdr:to>
      <xdr:col>6</xdr:col>
      <xdr:colOff>9525</xdr:colOff>
      <xdr:row>69</xdr:row>
      <xdr:rowOff>1219200</xdr:rowOff>
    </xdr:to>
    <xdr:pic>
      <xdr:nvPicPr>
        <xdr:cNvPr id="21" name="Рисунок 20" descr="Плинтус 50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35537775"/>
          <a:ext cx="1885950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70</xdr:row>
      <xdr:rowOff>0</xdr:rowOff>
    </xdr:from>
    <xdr:to>
      <xdr:col>6</xdr:col>
      <xdr:colOff>0</xdr:colOff>
      <xdr:row>70</xdr:row>
      <xdr:rowOff>1133475</xdr:rowOff>
    </xdr:to>
    <xdr:pic>
      <xdr:nvPicPr>
        <xdr:cNvPr id="22" name="Рисунок 21" descr="Плинтус 55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35861625"/>
          <a:ext cx="1876425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71</xdr:row>
      <xdr:rowOff>0</xdr:rowOff>
    </xdr:from>
    <xdr:to>
      <xdr:col>6</xdr:col>
      <xdr:colOff>2342</xdr:colOff>
      <xdr:row>71</xdr:row>
      <xdr:rowOff>895350</xdr:rowOff>
    </xdr:to>
    <xdr:pic>
      <xdr:nvPicPr>
        <xdr:cNvPr id="23" name="Рисунок 22" descr="Евро плинтус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61074300"/>
          <a:ext cx="1878767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102</xdr:row>
      <xdr:rowOff>1</xdr:rowOff>
    </xdr:from>
    <xdr:to>
      <xdr:col>6</xdr:col>
      <xdr:colOff>8382</xdr:colOff>
      <xdr:row>102</xdr:row>
      <xdr:rowOff>1371601</xdr:rowOff>
    </xdr:to>
    <xdr:pic>
      <xdr:nvPicPr>
        <xdr:cNvPr id="24" name="Рисунок 23" descr="Пеллеты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37633276"/>
          <a:ext cx="1884807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1075992</xdr:colOff>
      <xdr:row>3</xdr:row>
      <xdr:rowOff>95250</xdr:rowOff>
    </xdr:to>
    <xdr:pic>
      <xdr:nvPicPr>
        <xdr:cNvPr id="25" name="Рисунок 24" descr="2_Flat_logo_79x68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5992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8"/>
  <sheetViews>
    <sheetView tabSelected="1" view="pageBreakPreview" zoomScale="60" zoomScaleNormal="100" workbookViewId="0">
      <selection activeCell="C11" sqref="C11"/>
    </sheetView>
  </sheetViews>
  <sheetFormatPr defaultRowHeight="15" x14ac:dyDescent="0.25"/>
  <cols>
    <col min="1" max="1" width="27.140625" customWidth="1"/>
    <col min="2" max="2" width="27.140625" style="10" customWidth="1"/>
    <col min="3" max="3" width="16" customWidth="1"/>
    <col min="4" max="4" width="16.42578125" customWidth="1"/>
    <col min="5" max="5" width="16.140625" customWidth="1"/>
    <col min="6" max="6" width="28.140625" customWidth="1"/>
    <col min="8" max="8" width="9.140625" customWidth="1"/>
    <col min="9" max="9" width="9.140625" style="10"/>
  </cols>
  <sheetData>
    <row r="1" spans="1:9" s="5" customFormat="1" ht="25.5" x14ac:dyDescent="0.25">
      <c r="A1" s="4"/>
      <c r="B1" s="6"/>
      <c r="I1" s="7"/>
    </row>
    <row r="2" spans="1:9" s="5" customFormat="1" ht="25.5" x14ac:dyDescent="0.25">
      <c r="B2" s="96" t="s">
        <v>78</v>
      </c>
      <c r="D2" s="4"/>
      <c r="I2" s="7"/>
    </row>
    <row r="3" spans="1:9" x14ac:dyDescent="0.25">
      <c r="A3" s="1"/>
      <c r="B3" s="97" t="s">
        <v>79</v>
      </c>
    </row>
    <row r="4" spans="1:9" x14ac:dyDescent="0.25">
      <c r="A4" s="2"/>
      <c r="B4" s="9" t="s">
        <v>80</v>
      </c>
    </row>
    <row r="5" spans="1:9" x14ac:dyDescent="0.25">
      <c r="A5" s="3"/>
      <c r="B5" s="8" t="s">
        <v>81</v>
      </c>
    </row>
    <row r="6" spans="1:9" x14ac:dyDescent="0.25">
      <c r="A6" s="2"/>
      <c r="B6" s="9"/>
    </row>
    <row r="7" spans="1:9" x14ac:dyDescent="0.25">
      <c r="A7" s="2"/>
      <c r="B7" s="9"/>
    </row>
    <row r="8" spans="1:9" x14ac:dyDescent="0.25">
      <c r="A8" s="2"/>
      <c r="B8" s="9"/>
    </row>
    <row r="9" spans="1:9" x14ac:dyDescent="0.25">
      <c r="A9" s="1" t="s">
        <v>0</v>
      </c>
      <c r="B9" s="8"/>
    </row>
    <row r="10" spans="1:9" ht="15.75" thickBot="1" x14ac:dyDescent="0.3"/>
    <row r="11" spans="1:9" ht="60.75" x14ac:dyDescent="0.25">
      <c r="A11" s="42" t="s">
        <v>26</v>
      </c>
      <c r="B11" s="26" t="s">
        <v>34</v>
      </c>
      <c r="C11" s="43" t="s">
        <v>28</v>
      </c>
      <c r="D11" s="44" t="s">
        <v>29</v>
      </c>
      <c r="E11" s="44"/>
      <c r="F11" s="45" t="s">
        <v>27</v>
      </c>
    </row>
    <row r="12" spans="1:9" ht="60.75" x14ac:dyDescent="0.25">
      <c r="A12" s="46" t="s">
        <v>72</v>
      </c>
      <c r="B12" s="19"/>
      <c r="C12" s="20"/>
      <c r="D12" s="20"/>
      <c r="E12" s="39"/>
      <c r="F12" s="48"/>
    </row>
    <row r="13" spans="1:9" ht="158.25" customHeight="1" x14ac:dyDescent="0.25">
      <c r="A13" s="29" t="s">
        <v>61</v>
      </c>
      <c r="B13" s="19">
        <v>2500</v>
      </c>
      <c r="C13" s="20">
        <v>13.52</v>
      </c>
      <c r="D13" s="20">
        <f>B13*C13/1000</f>
        <v>33.799999999999997</v>
      </c>
      <c r="E13" s="19"/>
      <c r="F13" s="31"/>
    </row>
    <row r="14" spans="1:9" ht="114.75" customHeight="1" x14ac:dyDescent="0.25">
      <c r="A14" s="29" t="s">
        <v>59</v>
      </c>
      <c r="B14" s="19">
        <v>2500</v>
      </c>
      <c r="C14" s="20">
        <v>19.440000000000001</v>
      </c>
      <c r="D14" s="20">
        <f>B14*C14/1000</f>
        <v>48.6</v>
      </c>
      <c r="E14" s="39"/>
      <c r="F14" s="31"/>
    </row>
    <row r="15" spans="1:9" ht="104.25" customHeight="1" x14ac:dyDescent="0.25">
      <c r="A15" s="29" t="s">
        <v>60</v>
      </c>
      <c r="B15" s="19">
        <v>2500</v>
      </c>
      <c r="C15" s="20">
        <v>21.42</v>
      </c>
      <c r="D15" s="20">
        <f>B15*C15/1000</f>
        <v>53.550000000000004</v>
      </c>
      <c r="E15" s="19"/>
      <c r="F15" s="31"/>
    </row>
    <row r="16" spans="1:9" ht="60.75" x14ac:dyDescent="0.25">
      <c r="A16" s="46" t="s">
        <v>47</v>
      </c>
      <c r="B16" s="19"/>
      <c r="C16" s="20"/>
      <c r="D16" s="20"/>
      <c r="E16" s="19"/>
      <c r="F16" s="48"/>
    </row>
    <row r="17" spans="1:6" ht="31.5" x14ac:dyDescent="0.25">
      <c r="A17" s="29" t="s">
        <v>8</v>
      </c>
      <c r="B17" s="19">
        <v>2200</v>
      </c>
      <c r="C17" s="20">
        <v>22.14</v>
      </c>
      <c r="D17" s="20">
        <f>B17*C17/1000</f>
        <v>48.707999999999998</v>
      </c>
      <c r="E17" s="19"/>
      <c r="F17" s="48"/>
    </row>
    <row r="18" spans="1:6" ht="31.5" x14ac:dyDescent="0.25">
      <c r="A18" s="29" t="s">
        <v>9</v>
      </c>
      <c r="B18" s="19">
        <v>2200</v>
      </c>
      <c r="C18" s="20">
        <v>22.14</v>
      </c>
      <c r="D18" s="20">
        <f>B18*C18/1000</f>
        <v>48.707999999999998</v>
      </c>
      <c r="E18" s="19"/>
      <c r="F18" s="48"/>
    </row>
    <row r="19" spans="1:6" ht="109.5" customHeight="1" x14ac:dyDescent="0.25">
      <c r="A19" s="29" t="s">
        <v>48</v>
      </c>
      <c r="B19" s="19">
        <v>2200</v>
      </c>
      <c r="C19" s="20">
        <v>26</v>
      </c>
      <c r="D19" s="20">
        <f t="shared" ref="D19:D22" si="0">B19*C19/1000</f>
        <v>57.2</v>
      </c>
      <c r="E19" s="19"/>
      <c r="F19" s="31"/>
    </row>
    <row r="20" spans="1:6" ht="103.5" customHeight="1" x14ac:dyDescent="0.25">
      <c r="A20" s="29" t="s">
        <v>73</v>
      </c>
      <c r="B20" s="19">
        <v>2200</v>
      </c>
      <c r="C20" s="20">
        <v>26</v>
      </c>
      <c r="D20" s="20">
        <f t="shared" si="0"/>
        <v>57.2</v>
      </c>
      <c r="E20" s="19"/>
      <c r="F20" s="31"/>
    </row>
    <row r="21" spans="1:6" ht="104.25" customHeight="1" x14ac:dyDescent="0.25">
      <c r="A21" s="29" t="s">
        <v>74</v>
      </c>
      <c r="B21" s="19">
        <v>2200</v>
      </c>
      <c r="C21" s="20">
        <v>26</v>
      </c>
      <c r="D21" s="20">
        <f t="shared" si="0"/>
        <v>57.2</v>
      </c>
      <c r="E21" s="19"/>
      <c r="F21" s="31"/>
    </row>
    <row r="22" spans="1:6" ht="114" customHeight="1" thickBot="1" x14ac:dyDescent="0.3">
      <c r="A22" s="32" t="s">
        <v>7</v>
      </c>
      <c r="B22" s="33">
        <v>2050</v>
      </c>
      <c r="C22" s="34">
        <v>41.24</v>
      </c>
      <c r="D22" s="34">
        <f t="shared" si="0"/>
        <v>84.542000000000002</v>
      </c>
      <c r="E22" s="33"/>
      <c r="F22" s="49"/>
    </row>
    <row r="23" spans="1:6" ht="60.75" x14ac:dyDescent="0.25">
      <c r="A23" s="24" t="s">
        <v>26</v>
      </c>
      <c r="B23" s="22" t="s">
        <v>34</v>
      </c>
      <c r="C23" s="23" t="s">
        <v>28</v>
      </c>
      <c r="D23" s="40" t="s">
        <v>29</v>
      </c>
      <c r="E23" s="41"/>
      <c r="F23" s="41" t="s">
        <v>27</v>
      </c>
    </row>
    <row r="24" spans="1:6" ht="102" customHeight="1" x14ac:dyDescent="0.25">
      <c r="A24" s="21" t="s">
        <v>49</v>
      </c>
      <c r="B24" s="16"/>
      <c r="C24" s="17"/>
      <c r="D24" s="17"/>
      <c r="E24" s="21"/>
      <c r="F24" s="18"/>
    </row>
    <row r="25" spans="1:6" x14ac:dyDescent="0.25">
      <c r="A25" s="77" t="s">
        <v>50</v>
      </c>
      <c r="B25" s="79">
        <v>2100</v>
      </c>
      <c r="C25" s="81">
        <v>52.45</v>
      </c>
      <c r="D25" s="81">
        <f>B25*C25/1000</f>
        <v>110.145</v>
      </c>
      <c r="E25" s="79"/>
      <c r="F25" s="83"/>
    </row>
    <row r="26" spans="1:6" ht="16.5" customHeight="1" x14ac:dyDescent="0.25">
      <c r="A26" s="72"/>
      <c r="B26" s="80"/>
      <c r="C26" s="82"/>
      <c r="D26" s="81"/>
      <c r="E26" s="79"/>
      <c r="F26" s="83"/>
    </row>
    <row r="27" spans="1:6" x14ac:dyDescent="0.25">
      <c r="A27" s="76" t="s">
        <v>51</v>
      </c>
      <c r="B27" s="79">
        <v>2100</v>
      </c>
      <c r="C27" s="81">
        <v>43.71</v>
      </c>
      <c r="D27" s="81">
        <f>B27*C27/1000</f>
        <v>91.790999999999997</v>
      </c>
      <c r="E27" s="79"/>
      <c r="F27" s="83"/>
    </row>
    <row r="28" spans="1:6" ht="16.5" customHeight="1" x14ac:dyDescent="0.25">
      <c r="A28" s="78"/>
      <c r="B28" s="80"/>
      <c r="C28" s="82"/>
      <c r="D28" s="81"/>
      <c r="E28" s="79"/>
      <c r="F28" s="83"/>
    </row>
    <row r="29" spans="1:6" ht="37.5" customHeight="1" x14ac:dyDescent="0.25">
      <c r="A29" s="15" t="s">
        <v>52</v>
      </c>
      <c r="B29" s="16">
        <v>2100</v>
      </c>
      <c r="C29" s="17">
        <v>60.93</v>
      </c>
      <c r="D29" s="17">
        <f>B29*C29/1000</f>
        <v>127.953</v>
      </c>
      <c r="E29" s="16"/>
      <c r="F29" s="21"/>
    </row>
    <row r="30" spans="1:6" x14ac:dyDescent="0.25">
      <c r="A30" s="76" t="s">
        <v>75</v>
      </c>
      <c r="B30" s="79">
        <v>2100</v>
      </c>
      <c r="C30" s="81">
        <v>50.78</v>
      </c>
      <c r="D30" s="81">
        <f>B30*C30/1000</f>
        <v>106.63800000000001</v>
      </c>
      <c r="E30" s="79"/>
      <c r="F30" s="83"/>
    </row>
    <row r="31" spans="1:6" ht="16.5" customHeight="1" x14ac:dyDescent="0.25">
      <c r="A31" s="78"/>
      <c r="B31" s="80"/>
      <c r="C31" s="82"/>
      <c r="D31" s="81"/>
      <c r="E31" s="79"/>
      <c r="F31" s="83"/>
    </row>
    <row r="32" spans="1:6" x14ac:dyDescent="0.25">
      <c r="A32" s="76" t="s">
        <v>62</v>
      </c>
      <c r="B32" s="79">
        <v>2100</v>
      </c>
      <c r="C32" s="81">
        <v>46.56</v>
      </c>
      <c r="D32" s="81">
        <f>B32*C32/1000</f>
        <v>97.775999999999996</v>
      </c>
      <c r="E32" s="79"/>
      <c r="F32" s="83"/>
    </row>
    <row r="33" spans="1:6" ht="30.75" customHeight="1" x14ac:dyDescent="0.25">
      <c r="A33" s="78"/>
      <c r="B33" s="80"/>
      <c r="C33" s="82"/>
      <c r="D33" s="81"/>
      <c r="E33" s="79"/>
      <c r="F33" s="83"/>
    </row>
    <row r="34" spans="1:6" x14ac:dyDescent="0.25">
      <c r="A34" s="76" t="s">
        <v>57</v>
      </c>
      <c r="B34" s="79">
        <v>2100</v>
      </c>
      <c r="C34" s="81">
        <v>78.430000000000007</v>
      </c>
      <c r="D34" s="81">
        <f>B34*C34/1000</f>
        <v>164.703</v>
      </c>
      <c r="E34" s="79"/>
      <c r="F34" s="83"/>
    </row>
    <row r="35" spans="1:6" ht="24" customHeight="1" x14ac:dyDescent="0.25">
      <c r="A35" s="72"/>
      <c r="B35" s="80"/>
      <c r="C35" s="82"/>
      <c r="D35" s="81"/>
      <c r="E35" s="79"/>
      <c r="F35" s="83"/>
    </row>
    <row r="36" spans="1:6" x14ac:dyDescent="0.25">
      <c r="A36" s="76" t="s">
        <v>58</v>
      </c>
      <c r="B36" s="79">
        <v>900</v>
      </c>
      <c r="C36" s="81">
        <v>60.03</v>
      </c>
      <c r="D36" s="81">
        <f>B36*C36/1000</f>
        <v>54.027000000000001</v>
      </c>
      <c r="E36" s="79"/>
      <c r="F36" s="83"/>
    </row>
    <row r="37" spans="1:6" ht="16.5" customHeight="1" x14ac:dyDescent="0.25">
      <c r="A37" s="72"/>
      <c r="B37" s="80"/>
      <c r="C37" s="82"/>
      <c r="D37" s="81"/>
      <c r="E37" s="79"/>
      <c r="F37" s="83"/>
    </row>
    <row r="38" spans="1:6" x14ac:dyDescent="0.25">
      <c r="A38" s="76" t="s">
        <v>53</v>
      </c>
      <c r="B38" s="79">
        <v>2050</v>
      </c>
      <c r="C38" s="81">
        <v>60.03</v>
      </c>
      <c r="D38" s="81">
        <f>B38*C38/1000</f>
        <v>123.0615</v>
      </c>
      <c r="E38" s="79"/>
      <c r="F38" s="83"/>
    </row>
    <row r="39" spans="1:6" ht="16.5" customHeight="1" x14ac:dyDescent="0.25">
      <c r="A39" s="72"/>
      <c r="B39" s="80"/>
      <c r="C39" s="82"/>
      <c r="D39" s="81"/>
      <c r="E39" s="79"/>
      <c r="F39" s="83"/>
    </row>
    <row r="40" spans="1:6" x14ac:dyDescent="0.25">
      <c r="A40" s="76" t="s">
        <v>54</v>
      </c>
      <c r="B40" s="79">
        <v>2100</v>
      </c>
      <c r="C40" s="81">
        <v>74.790000000000006</v>
      </c>
      <c r="D40" s="81">
        <f>B40*C40/1000</f>
        <v>157.059</v>
      </c>
      <c r="E40" s="79"/>
      <c r="F40" s="83"/>
    </row>
    <row r="41" spans="1:6" ht="16.5" customHeight="1" x14ac:dyDescent="0.25">
      <c r="A41" s="72"/>
      <c r="B41" s="80"/>
      <c r="C41" s="82"/>
      <c r="D41" s="81"/>
      <c r="E41" s="79"/>
      <c r="F41" s="83"/>
    </row>
    <row r="42" spans="1:6" x14ac:dyDescent="0.25">
      <c r="A42" s="76" t="s">
        <v>55</v>
      </c>
      <c r="B42" s="79">
        <v>2100</v>
      </c>
      <c r="C42" s="81">
        <v>89.71</v>
      </c>
      <c r="D42" s="81">
        <f>B42*C42/1000</f>
        <v>188.39099999999999</v>
      </c>
      <c r="E42" s="79"/>
      <c r="F42" s="83"/>
    </row>
    <row r="43" spans="1:6" ht="16.5" customHeight="1" x14ac:dyDescent="0.25">
      <c r="A43" s="72"/>
      <c r="B43" s="80"/>
      <c r="C43" s="82"/>
      <c r="D43" s="81"/>
      <c r="E43" s="79"/>
      <c r="F43" s="83"/>
    </row>
    <row r="44" spans="1:6" x14ac:dyDescent="0.25">
      <c r="A44" s="76" t="s">
        <v>56</v>
      </c>
      <c r="B44" s="79">
        <v>2100</v>
      </c>
      <c r="C44" s="81">
        <v>104.67</v>
      </c>
      <c r="D44" s="81">
        <f>B44*C44/1000</f>
        <v>219.80699999999999</v>
      </c>
      <c r="E44" s="79"/>
      <c r="F44" s="83"/>
    </row>
    <row r="45" spans="1:6" ht="16.5" customHeight="1" x14ac:dyDescent="0.25">
      <c r="A45" s="72"/>
      <c r="B45" s="80"/>
      <c r="C45" s="82"/>
      <c r="D45" s="81"/>
      <c r="E45" s="79"/>
      <c r="F45" s="83"/>
    </row>
    <row r="47" spans="1:6" ht="21" thickBot="1" x14ac:dyDescent="0.3">
      <c r="A47" s="11" t="s">
        <v>10</v>
      </c>
      <c r="B47" s="14"/>
      <c r="C47" s="12"/>
      <c r="D47" s="12"/>
      <c r="E47" s="14"/>
      <c r="F47" s="11"/>
    </row>
    <row r="48" spans="1:6" ht="31.5" x14ac:dyDescent="0.25">
      <c r="A48" s="25" t="s">
        <v>12</v>
      </c>
      <c r="B48" s="26">
        <v>2500</v>
      </c>
      <c r="C48" s="27">
        <v>9.02</v>
      </c>
      <c r="D48" s="27">
        <f>B48*C48/1000</f>
        <v>22.55</v>
      </c>
      <c r="E48" s="26"/>
      <c r="F48" s="28"/>
    </row>
    <row r="49" spans="1:6" ht="36" customHeight="1" x14ac:dyDescent="0.25">
      <c r="A49" s="62" t="s">
        <v>76</v>
      </c>
      <c r="B49" s="53">
        <v>2500</v>
      </c>
      <c r="C49" s="54">
        <v>9.68</v>
      </c>
      <c r="D49" s="54">
        <f>B49*C49/1000</f>
        <v>24.2</v>
      </c>
      <c r="E49" s="53"/>
      <c r="F49" s="31"/>
    </row>
    <row r="50" spans="1:6" ht="76.5" customHeight="1" x14ac:dyDescent="0.25">
      <c r="A50" s="29" t="s">
        <v>13</v>
      </c>
      <c r="B50" s="16">
        <v>2500</v>
      </c>
      <c r="C50" s="17">
        <v>9.8000000000000007</v>
      </c>
      <c r="D50" s="17">
        <f>B50*C50/1000</f>
        <v>24.5</v>
      </c>
      <c r="E50" s="16"/>
      <c r="F50" s="30"/>
    </row>
    <row r="51" spans="1:6" ht="78.75" customHeight="1" x14ac:dyDescent="0.25">
      <c r="A51" s="29" t="s">
        <v>11</v>
      </c>
      <c r="B51" s="16">
        <v>2500</v>
      </c>
      <c r="C51" s="17">
        <v>11.12</v>
      </c>
      <c r="D51" s="17">
        <f>B51*C51/1000</f>
        <v>27.799999999999997</v>
      </c>
      <c r="E51" s="16"/>
      <c r="F51" s="30"/>
    </row>
    <row r="52" spans="1:6" ht="15" customHeight="1" x14ac:dyDescent="0.25">
      <c r="A52" s="67" t="s">
        <v>14</v>
      </c>
      <c r="B52" s="70">
        <v>2000</v>
      </c>
      <c r="C52" s="73">
        <v>10.88</v>
      </c>
      <c r="D52" s="73">
        <f>B52*C52/1000</f>
        <v>21.76</v>
      </c>
      <c r="E52" s="70"/>
      <c r="F52" s="31"/>
    </row>
    <row r="53" spans="1:6" ht="15" customHeight="1" x14ac:dyDescent="0.25">
      <c r="A53" s="68"/>
      <c r="B53" s="71"/>
      <c r="C53" s="71"/>
      <c r="D53" s="74"/>
      <c r="E53" s="71"/>
      <c r="F53" s="31"/>
    </row>
    <row r="54" spans="1:6" ht="15" customHeight="1" x14ac:dyDescent="0.25">
      <c r="A54" s="69"/>
      <c r="B54" s="72"/>
      <c r="C54" s="72"/>
      <c r="D54" s="75"/>
      <c r="E54" s="72"/>
      <c r="F54" s="31"/>
    </row>
    <row r="55" spans="1:6" ht="37.5" customHeight="1" x14ac:dyDescent="0.25">
      <c r="A55" s="36" t="s">
        <v>15</v>
      </c>
      <c r="B55" s="19">
        <v>2500</v>
      </c>
      <c r="C55" s="20">
        <v>10.88</v>
      </c>
      <c r="D55" s="20">
        <f>B55*C55/1000</f>
        <v>27.200000000000003</v>
      </c>
      <c r="E55" s="19"/>
      <c r="F55" s="31"/>
    </row>
    <row r="56" spans="1:6" ht="36" customHeight="1" x14ac:dyDescent="0.25">
      <c r="A56" s="29" t="s">
        <v>16</v>
      </c>
      <c r="B56" s="19">
        <v>2100</v>
      </c>
      <c r="C56" s="20">
        <v>20.48</v>
      </c>
      <c r="D56" s="20">
        <f>B56*C56/1000</f>
        <v>43.008000000000003</v>
      </c>
      <c r="E56" s="19"/>
      <c r="F56" s="31"/>
    </row>
    <row r="57" spans="1:6" ht="36" customHeight="1" x14ac:dyDescent="0.25">
      <c r="A57" s="62" t="s">
        <v>77</v>
      </c>
      <c r="B57" s="53">
        <v>2100</v>
      </c>
      <c r="C57" s="54">
        <v>22.14</v>
      </c>
      <c r="D57" s="54">
        <f>B57*C57/1000</f>
        <v>46.494</v>
      </c>
      <c r="E57" s="53"/>
      <c r="F57" s="31"/>
    </row>
    <row r="58" spans="1:6" ht="36" customHeight="1" x14ac:dyDescent="0.25">
      <c r="A58" s="62"/>
      <c r="B58" s="53"/>
      <c r="C58" s="54"/>
      <c r="D58" s="54"/>
      <c r="E58" s="53"/>
      <c r="F58" s="31"/>
    </row>
    <row r="59" spans="1:6" ht="17.25" customHeight="1" x14ac:dyDescent="0.25">
      <c r="A59" s="29"/>
      <c r="B59" s="19"/>
      <c r="C59" s="20"/>
      <c r="D59" s="20"/>
      <c r="E59" s="19"/>
      <c r="F59" s="31"/>
    </row>
    <row r="60" spans="1:6" ht="90.75" customHeight="1" x14ac:dyDescent="0.25">
      <c r="A60" s="46" t="s">
        <v>46</v>
      </c>
      <c r="B60" s="16"/>
      <c r="C60" s="17"/>
      <c r="D60" s="17"/>
      <c r="E60" s="21"/>
      <c r="F60" s="30"/>
    </row>
    <row r="61" spans="1:6" ht="20.25" x14ac:dyDescent="0.25">
      <c r="A61" s="29" t="s">
        <v>3</v>
      </c>
      <c r="B61" s="16">
        <v>2100</v>
      </c>
      <c r="C61" s="17">
        <v>33.81</v>
      </c>
      <c r="D61" s="17">
        <f>B61*C61/1000</f>
        <v>71.001000000000005</v>
      </c>
      <c r="E61" s="16"/>
      <c r="F61" s="48"/>
    </row>
    <row r="62" spans="1:6" ht="20.25" x14ac:dyDescent="0.25">
      <c r="A62" s="29" t="s">
        <v>4</v>
      </c>
      <c r="B62" s="16">
        <v>2100</v>
      </c>
      <c r="C62" s="17">
        <v>45.87</v>
      </c>
      <c r="D62" s="17">
        <f>B62*C62/1000</f>
        <v>96.326999999999998</v>
      </c>
      <c r="E62" s="16"/>
      <c r="F62" s="48"/>
    </row>
    <row r="63" spans="1:6" ht="41.25" customHeight="1" x14ac:dyDescent="0.25">
      <c r="A63" s="29" t="s">
        <v>5</v>
      </c>
      <c r="B63" s="16">
        <v>2100</v>
      </c>
      <c r="C63" s="17">
        <v>51.71</v>
      </c>
      <c r="D63" s="17">
        <f>B63*C63/1000</f>
        <v>108.59099999999999</v>
      </c>
      <c r="E63" s="16"/>
      <c r="F63" s="48"/>
    </row>
    <row r="64" spans="1:6" ht="33.75" customHeight="1" x14ac:dyDescent="0.25">
      <c r="A64" s="36" t="s">
        <v>6</v>
      </c>
      <c r="B64" s="58">
        <v>2100</v>
      </c>
      <c r="C64" s="59">
        <v>64.78</v>
      </c>
      <c r="D64" s="59">
        <f>B64*C64/1000</f>
        <v>136.03800000000001</v>
      </c>
      <c r="E64" s="58"/>
      <c r="F64" s="60"/>
    </row>
    <row r="65" spans="1:6" ht="60.75" x14ac:dyDescent="0.25">
      <c r="A65" s="55" t="s">
        <v>26</v>
      </c>
      <c r="B65" s="22" t="s">
        <v>34</v>
      </c>
      <c r="C65" s="23" t="s">
        <v>28</v>
      </c>
      <c r="D65" s="40" t="s">
        <v>29</v>
      </c>
      <c r="E65" s="41"/>
      <c r="F65" s="56" t="s">
        <v>27</v>
      </c>
    </row>
    <row r="66" spans="1:6" ht="20.25" x14ac:dyDescent="0.25">
      <c r="A66" s="55"/>
      <c r="B66" s="22"/>
      <c r="C66" s="23"/>
      <c r="D66" s="40"/>
      <c r="E66" s="41"/>
      <c r="F66" s="56"/>
    </row>
    <row r="67" spans="1:6" ht="41.25" customHeight="1" x14ac:dyDescent="0.25">
      <c r="A67" s="46" t="s">
        <v>41</v>
      </c>
      <c r="B67" s="19"/>
      <c r="C67" s="20"/>
      <c r="D67" s="20"/>
      <c r="E67" s="39"/>
      <c r="F67" s="48"/>
    </row>
    <row r="68" spans="1:6" ht="131.25" customHeight="1" x14ac:dyDescent="0.25">
      <c r="A68" s="29" t="s">
        <v>21</v>
      </c>
      <c r="B68" s="19">
        <v>2500</v>
      </c>
      <c r="C68" s="20">
        <v>15.8</v>
      </c>
      <c r="D68" s="20">
        <f>B68*C68/1000</f>
        <v>39.5</v>
      </c>
      <c r="E68" s="19"/>
      <c r="F68" s="31"/>
    </row>
    <row r="69" spans="1:6" ht="104.25" customHeight="1" x14ac:dyDescent="0.25">
      <c r="A69" s="29" t="s">
        <v>22</v>
      </c>
      <c r="B69" s="19">
        <v>2500</v>
      </c>
      <c r="C69" s="20">
        <v>19.96</v>
      </c>
      <c r="D69" s="20">
        <f>B69*C69/1000</f>
        <v>49.9</v>
      </c>
      <c r="E69" s="19"/>
      <c r="F69" s="31"/>
    </row>
    <row r="70" spans="1:6" ht="98.25" customHeight="1" x14ac:dyDescent="0.25">
      <c r="A70" s="29" t="s">
        <v>23</v>
      </c>
      <c r="B70" s="19">
        <v>2500</v>
      </c>
      <c r="C70" s="20">
        <v>22.14</v>
      </c>
      <c r="D70" s="20">
        <f>B70*C70/1000</f>
        <v>55.35</v>
      </c>
      <c r="E70" s="19"/>
      <c r="F70" s="31"/>
    </row>
    <row r="71" spans="1:6" ht="96.75" customHeight="1" x14ac:dyDescent="0.25">
      <c r="A71" s="29" t="s">
        <v>24</v>
      </c>
      <c r="B71" s="19">
        <v>2500</v>
      </c>
      <c r="C71" s="20">
        <v>22.62</v>
      </c>
      <c r="D71" s="20">
        <f>B71*C71/1000</f>
        <v>56.55</v>
      </c>
      <c r="E71" s="19"/>
      <c r="F71" s="31"/>
    </row>
    <row r="72" spans="1:6" ht="72" customHeight="1" x14ac:dyDescent="0.25">
      <c r="A72" s="29" t="s">
        <v>25</v>
      </c>
      <c r="B72" s="19">
        <v>2500</v>
      </c>
      <c r="C72" s="20">
        <v>26.04</v>
      </c>
      <c r="D72" s="20">
        <f>B72*C72/1000</f>
        <v>65.099999999999994</v>
      </c>
      <c r="E72" s="19"/>
      <c r="F72" s="31"/>
    </row>
    <row r="73" spans="1:6" ht="18" customHeight="1" x14ac:dyDescent="0.25">
      <c r="A73" s="29"/>
      <c r="B73" s="19"/>
      <c r="C73" s="20"/>
      <c r="D73" s="20"/>
      <c r="E73" s="19"/>
      <c r="F73" s="31"/>
    </row>
    <row r="74" spans="1:6" ht="72" customHeight="1" x14ac:dyDescent="0.25">
      <c r="A74" s="46" t="s">
        <v>42</v>
      </c>
      <c r="B74" s="19"/>
      <c r="C74" s="20"/>
      <c r="D74" s="20"/>
      <c r="E74" s="19"/>
      <c r="F74" s="31"/>
    </row>
    <row r="75" spans="1:6" ht="72" customHeight="1" x14ac:dyDescent="0.25">
      <c r="A75" s="51" t="s">
        <v>43</v>
      </c>
      <c r="B75" s="19">
        <v>2100</v>
      </c>
      <c r="C75" s="20">
        <v>9.18</v>
      </c>
      <c r="D75" s="20">
        <f>B75*C75/1000</f>
        <v>19.277999999999999</v>
      </c>
      <c r="E75" s="19"/>
      <c r="F75" s="31"/>
    </row>
    <row r="76" spans="1:6" ht="72" customHeight="1" x14ac:dyDescent="0.25">
      <c r="A76" s="51" t="s">
        <v>44</v>
      </c>
      <c r="B76" s="19">
        <v>2100</v>
      </c>
      <c r="C76" s="20">
        <v>17.71</v>
      </c>
      <c r="D76" s="20">
        <f>B76*C76/1000</f>
        <v>37.191000000000003</v>
      </c>
      <c r="E76" s="19"/>
      <c r="F76" s="31"/>
    </row>
    <row r="77" spans="1:6" ht="72" customHeight="1" x14ac:dyDescent="0.25">
      <c r="A77" s="51" t="s">
        <v>45</v>
      </c>
      <c r="B77" s="19">
        <v>2100</v>
      </c>
      <c r="C77" s="20">
        <v>21.04</v>
      </c>
      <c r="D77" s="20">
        <f>B77*C77/1000</f>
        <v>44.183999999999997</v>
      </c>
      <c r="E77" s="19"/>
      <c r="F77" s="31"/>
    </row>
    <row r="78" spans="1:6" ht="72" customHeight="1" x14ac:dyDescent="0.25">
      <c r="A78" s="51" t="s">
        <v>69</v>
      </c>
      <c r="B78" s="19">
        <v>2100</v>
      </c>
      <c r="C78" s="20">
        <v>22.14</v>
      </c>
      <c r="D78" s="20">
        <f>B78*C78/1000</f>
        <v>46.494</v>
      </c>
      <c r="E78" s="19"/>
      <c r="F78" s="31"/>
    </row>
    <row r="79" spans="1:6" ht="72" customHeight="1" thickBot="1" x14ac:dyDescent="0.3">
      <c r="A79" s="57" t="s">
        <v>70</v>
      </c>
      <c r="B79" s="33">
        <v>3000</v>
      </c>
      <c r="C79" s="34">
        <v>24.87</v>
      </c>
      <c r="D79" s="34">
        <f>B79*C79/1000</f>
        <v>74.61</v>
      </c>
      <c r="E79" s="33"/>
      <c r="F79" s="49"/>
    </row>
    <row r="80" spans="1:6" ht="60.75" x14ac:dyDescent="0.25">
      <c r="A80" s="42" t="s">
        <v>26</v>
      </c>
      <c r="B80" s="26" t="s">
        <v>34</v>
      </c>
      <c r="C80" s="27" t="s">
        <v>28</v>
      </c>
      <c r="D80" s="50" t="s">
        <v>29</v>
      </c>
      <c r="E80" s="44" t="s">
        <v>30</v>
      </c>
      <c r="F80" s="45" t="s">
        <v>27</v>
      </c>
    </row>
    <row r="81" spans="1:6" ht="20.25" x14ac:dyDescent="0.25">
      <c r="A81" s="55"/>
      <c r="B81" s="22"/>
      <c r="C81" s="23"/>
      <c r="D81" s="40"/>
      <c r="E81" s="41"/>
      <c r="F81" s="56"/>
    </row>
    <row r="82" spans="1:6" ht="40.5" x14ac:dyDescent="0.25">
      <c r="A82" s="46" t="s">
        <v>63</v>
      </c>
      <c r="B82" s="19"/>
      <c r="C82" s="20"/>
      <c r="D82" s="20"/>
      <c r="E82" s="39"/>
      <c r="F82" s="48"/>
    </row>
    <row r="83" spans="1:6" ht="130.5" customHeight="1" x14ac:dyDescent="0.25">
      <c r="A83" s="29" t="s">
        <v>64</v>
      </c>
      <c r="B83" s="19"/>
      <c r="C83" s="20"/>
      <c r="D83" s="20"/>
      <c r="E83" s="39">
        <v>24000</v>
      </c>
      <c r="F83" s="31"/>
    </row>
    <row r="84" spans="1:6" ht="132.75" customHeight="1" x14ac:dyDescent="0.25">
      <c r="A84" s="29" t="s">
        <v>65</v>
      </c>
      <c r="B84" s="19"/>
      <c r="C84" s="20"/>
      <c r="D84" s="20"/>
      <c r="E84" s="39">
        <v>24000</v>
      </c>
      <c r="F84" s="31"/>
    </row>
    <row r="85" spans="1:6" ht="156" customHeight="1" x14ac:dyDescent="0.25">
      <c r="A85" s="29" t="s">
        <v>66</v>
      </c>
      <c r="B85" s="19"/>
      <c r="C85" s="20"/>
      <c r="D85" s="20"/>
      <c r="E85" s="39">
        <v>26000</v>
      </c>
      <c r="F85" s="31"/>
    </row>
    <row r="86" spans="1:6" ht="129.75" customHeight="1" x14ac:dyDescent="0.25">
      <c r="A86" s="29" t="s">
        <v>67</v>
      </c>
      <c r="B86" s="19"/>
      <c r="C86" s="20"/>
      <c r="D86" s="61"/>
      <c r="E86" s="39">
        <v>26000</v>
      </c>
      <c r="F86" s="31"/>
    </row>
    <row r="87" spans="1:6" ht="23.25" customHeight="1" x14ac:dyDescent="0.25">
      <c r="A87" s="29"/>
      <c r="B87" s="19"/>
      <c r="C87" s="20"/>
      <c r="D87" s="61"/>
      <c r="E87" s="39"/>
      <c r="F87" s="31"/>
    </row>
    <row r="88" spans="1:6" ht="136.5" customHeight="1" x14ac:dyDescent="0.25">
      <c r="A88" s="46" t="s">
        <v>68</v>
      </c>
      <c r="B88" s="19"/>
      <c r="C88" s="20"/>
      <c r="D88" s="61"/>
      <c r="E88" s="39"/>
      <c r="F88" s="31"/>
    </row>
    <row r="89" spans="1:6" ht="15.75" customHeight="1" x14ac:dyDescent="0.25">
      <c r="A89" s="89" t="s">
        <v>17</v>
      </c>
      <c r="B89" s="79"/>
      <c r="C89" s="81"/>
      <c r="D89" s="87" t="s">
        <v>2</v>
      </c>
      <c r="E89" s="83">
        <v>30000</v>
      </c>
      <c r="F89" s="92"/>
    </row>
    <row r="90" spans="1:6" x14ac:dyDescent="0.25">
      <c r="A90" s="89"/>
      <c r="B90" s="94"/>
      <c r="C90" s="82"/>
      <c r="D90" s="87"/>
      <c r="E90" s="83"/>
      <c r="F90" s="92"/>
    </row>
    <row r="91" spans="1:6" ht="47.25" customHeight="1" x14ac:dyDescent="0.25">
      <c r="A91" s="89" t="s">
        <v>18</v>
      </c>
      <c r="B91" s="70"/>
      <c r="C91" s="81"/>
      <c r="D91" s="87" t="s">
        <v>2</v>
      </c>
      <c r="E91" s="83">
        <v>35000</v>
      </c>
      <c r="F91" s="92"/>
    </row>
    <row r="92" spans="1:6" x14ac:dyDescent="0.25">
      <c r="A92" s="89"/>
      <c r="B92" s="72"/>
      <c r="C92" s="82"/>
      <c r="D92" s="87"/>
      <c r="E92" s="83"/>
      <c r="F92" s="92"/>
    </row>
    <row r="93" spans="1:6" ht="15.75" customHeight="1" x14ac:dyDescent="0.25">
      <c r="A93" s="89" t="s">
        <v>19</v>
      </c>
      <c r="B93" s="70"/>
      <c r="C93" s="81"/>
      <c r="D93" s="87" t="s">
        <v>2</v>
      </c>
      <c r="E93" s="83">
        <v>31000</v>
      </c>
      <c r="F93" s="92"/>
    </row>
    <row r="94" spans="1:6" x14ac:dyDescent="0.25">
      <c r="A94" s="89"/>
      <c r="B94" s="72"/>
      <c r="C94" s="82"/>
      <c r="D94" s="87"/>
      <c r="E94" s="83"/>
      <c r="F94" s="92"/>
    </row>
    <row r="95" spans="1:6" ht="47.25" customHeight="1" x14ac:dyDescent="0.25">
      <c r="A95" s="89" t="s">
        <v>20</v>
      </c>
      <c r="B95" s="70"/>
      <c r="C95" s="81"/>
      <c r="D95" s="87" t="s">
        <v>2</v>
      </c>
      <c r="E95" s="83">
        <v>36000</v>
      </c>
      <c r="F95" s="92"/>
    </row>
    <row r="96" spans="1:6" ht="15.75" thickBot="1" x14ac:dyDescent="0.3">
      <c r="A96" s="90"/>
      <c r="B96" s="95"/>
      <c r="C96" s="86"/>
      <c r="D96" s="88"/>
      <c r="E96" s="91"/>
      <c r="F96" s="93"/>
    </row>
    <row r="97" spans="1:6" ht="60.75" x14ac:dyDescent="0.25">
      <c r="A97" s="55" t="s">
        <v>26</v>
      </c>
      <c r="B97" s="22" t="s">
        <v>34</v>
      </c>
      <c r="C97" s="23" t="s">
        <v>28</v>
      </c>
      <c r="D97" s="40" t="s">
        <v>29</v>
      </c>
      <c r="E97" s="41" t="s">
        <v>30</v>
      </c>
      <c r="F97" s="56" t="s">
        <v>27</v>
      </c>
    </row>
    <row r="98" spans="1:6" ht="16.5" customHeight="1" x14ac:dyDescent="0.25">
      <c r="A98" s="46"/>
      <c r="B98" s="19"/>
      <c r="C98" s="20"/>
      <c r="D98" s="20"/>
      <c r="E98" s="39"/>
      <c r="F98" s="31"/>
    </row>
    <row r="99" spans="1:6" ht="20.25" x14ac:dyDescent="0.25">
      <c r="A99" s="46" t="s">
        <v>1</v>
      </c>
      <c r="B99" s="16"/>
      <c r="C99" s="17"/>
      <c r="D99" s="37"/>
      <c r="E99" s="38"/>
      <c r="F99" s="47"/>
    </row>
    <row r="100" spans="1:6" ht="53.25" customHeight="1" x14ac:dyDescent="0.25">
      <c r="A100" s="29" t="s">
        <v>36</v>
      </c>
      <c r="B100" s="16"/>
      <c r="C100" s="17"/>
      <c r="D100" s="17" t="s">
        <v>2</v>
      </c>
      <c r="E100" s="21" t="s">
        <v>37</v>
      </c>
      <c r="F100" s="48"/>
    </row>
    <row r="101" spans="1:6" ht="53.25" customHeight="1" thickBot="1" x14ac:dyDescent="0.3">
      <c r="A101" s="32" t="s">
        <v>38</v>
      </c>
      <c r="B101" s="33"/>
      <c r="C101" s="34"/>
      <c r="D101" s="34" t="s">
        <v>2</v>
      </c>
      <c r="E101" s="35" t="s">
        <v>39</v>
      </c>
      <c r="F101" s="52"/>
    </row>
    <row r="102" spans="1:6" ht="18" customHeight="1" x14ac:dyDescent="0.25">
      <c r="A102" s="64"/>
      <c r="B102" s="63"/>
      <c r="C102" s="65"/>
      <c r="D102" s="65"/>
      <c r="E102" s="66"/>
      <c r="F102" s="60"/>
    </row>
    <row r="103" spans="1:6" ht="110.25" customHeight="1" x14ac:dyDescent="0.25">
      <c r="A103" s="46" t="s">
        <v>71</v>
      </c>
      <c r="B103" s="16"/>
      <c r="C103" s="17"/>
      <c r="D103" s="17"/>
      <c r="E103" s="21" t="s">
        <v>40</v>
      </c>
      <c r="F103" s="30"/>
    </row>
    <row r="105" spans="1:6" ht="18.75" x14ac:dyDescent="0.3">
      <c r="A105" s="84" t="s">
        <v>31</v>
      </c>
      <c r="B105" s="85"/>
      <c r="C105" s="85"/>
      <c r="D105" s="85"/>
      <c r="E105" s="85"/>
      <c r="F105" s="85"/>
    </row>
    <row r="106" spans="1:6" ht="18.75" x14ac:dyDescent="0.3">
      <c r="A106" s="13" t="s">
        <v>32</v>
      </c>
    </row>
    <row r="107" spans="1:6" ht="18.75" x14ac:dyDescent="0.3">
      <c r="A107" s="13" t="s">
        <v>33</v>
      </c>
    </row>
    <row r="108" spans="1:6" ht="18.75" x14ac:dyDescent="0.3">
      <c r="A108" s="13" t="s">
        <v>35</v>
      </c>
    </row>
  </sheetData>
  <mergeCells count="90">
    <mergeCell ref="F34:F35"/>
    <mergeCell ref="B95:B96"/>
    <mergeCell ref="B93:B94"/>
    <mergeCell ref="B91:B92"/>
    <mergeCell ref="A93:A94"/>
    <mergeCell ref="E93:E94"/>
    <mergeCell ref="F93:F94"/>
    <mergeCell ref="B38:B39"/>
    <mergeCell ref="C38:C39"/>
    <mergeCell ref="D38:D39"/>
    <mergeCell ref="E38:E39"/>
    <mergeCell ref="F38:F39"/>
    <mergeCell ref="B44:B45"/>
    <mergeCell ref="C44:C45"/>
    <mergeCell ref="D44:D45"/>
    <mergeCell ref="E44:E45"/>
    <mergeCell ref="E32:E33"/>
    <mergeCell ref="F32:F33"/>
    <mergeCell ref="D27:D28"/>
    <mergeCell ref="D32:D33"/>
    <mergeCell ref="A91:A92"/>
    <mergeCell ref="E91:E92"/>
    <mergeCell ref="F91:F92"/>
    <mergeCell ref="B36:B37"/>
    <mergeCell ref="C36:C37"/>
    <mergeCell ref="D36:D37"/>
    <mergeCell ref="E36:E37"/>
    <mergeCell ref="F36:F37"/>
    <mergeCell ref="B34:B35"/>
    <mergeCell ref="C34:C35"/>
    <mergeCell ref="D34:D35"/>
    <mergeCell ref="E34:E35"/>
    <mergeCell ref="E30:E31"/>
    <mergeCell ref="F30:F31"/>
    <mergeCell ref="D30:D31"/>
    <mergeCell ref="E27:E28"/>
    <mergeCell ref="F27:F28"/>
    <mergeCell ref="B30:B31"/>
    <mergeCell ref="B27:B28"/>
    <mergeCell ref="B32:B33"/>
    <mergeCell ref="C27:C28"/>
    <mergeCell ref="C30:C31"/>
    <mergeCell ref="C32:C33"/>
    <mergeCell ref="A105:F105"/>
    <mergeCell ref="C89:C90"/>
    <mergeCell ref="C91:C92"/>
    <mergeCell ref="C93:C94"/>
    <mergeCell ref="C95:C96"/>
    <mergeCell ref="D91:D92"/>
    <mergeCell ref="D93:D94"/>
    <mergeCell ref="D95:D96"/>
    <mergeCell ref="A89:A90"/>
    <mergeCell ref="A95:A96"/>
    <mergeCell ref="E95:E96"/>
    <mergeCell ref="F95:F96"/>
    <mergeCell ref="E89:E90"/>
    <mergeCell ref="F89:F90"/>
    <mergeCell ref="D89:D90"/>
    <mergeCell ref="B89:B90"/>
    <mergeCell ref="F44:F45"/>
    <mergeCell ref="B42:B43"/>
    <mergeCell ref="C42:C43"/>
    <mergeCell ref="D42:D43"/>
    <mergeCell ref="E42:E43"/>
    <mergeCell ref="F42:F43"/>
    <mergeCell ref="B40:B41"/>
    <mergeCell ref="C40:C41"/>
    <mergeCell ref="D40:D41"/>
    <mergeCell ref="E40:E41"/>
    <mergeCell ref="F40:F41"/>
    <mergeCell ref="B25:B26"/>
    <mergeCell ref="C25:C26"/>
    <mergeCell ref="D25:D26"/>
    <mergeCell ref="E25:E26"/>
    <mergeCell ref="F25:F26"/>
    <mergeCell ref="A25:A26"/>
    <mergeCell ref="A27:A28"/>
    <mergeCell ref="A30:A31"/>
    <mergeCell ref="A32:A33"/>
    <mergeCell ref="A34:A35"/>
    <mergeCell ref="A40:A41"/>
    <mergeCell ref="A38:A39"/>
    <mergeCell ref="A42:A43"/>
    <mergeCell ref="A36:A37"/>
    <mergeCell ref="A44:A45"/>
    <mergeCell ref="A52:A54"/>
    <mergeCell ref="B52:B54"/>
    <mergeCell ref="C52:C54"/>
    <mergeCell ref="D52:D54"/>
    <mergeCell ref="E52:E54"/>
  </mergeCells>
  <pageMargins left="0.7" right="0.7" top="0.75" bottom="0.75" header="0.3" footer="0.3"/>
  <pageSetup paperSize="9" scale="61" orientation="portrait" verticalDpi="0" r:id="rId1"/>
  <rowBreaks count="5" manualBreakCount="5">
    <brk id="22" max="5" man="1"/>
    <brk id="64" max="5" man="1"/>
    <brk id="79" max="5" man="1"/>
    <brk id="64" max="5" man="1"/>
    <brk id="96" max="5" man="1"/>
  </rowBreaks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Ezhka</dc:creator>
  <cp:lastModifiedBy>Ezhka</cp:lastModifiedBy>
  <cp:lastPrinted>2019-07-31T10:55:02Z</cp:lastPrinted>
  <dcterms:created xsi:type="dcterms:W3CDTF">2019-04-17T06:46:55Z</dcterms:created>
  <dcterms:modified xsi:type="dcterms:W3CDTF">2019-08-19T13:11:12Z</dcterms:modified>
</cp:coreProperties>
</file>